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8" i="1" l="1"/>
  <c r="O7" i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D9" i="1"/>
  <c r="E12" i="1"/>
  <c r="E15" i="1"/>
  <c r="F15" i="1" l="1"/>
  <c r="K15" i="1" s="1"/>
  <c r="K12" i="1"/>
  <c r="H15" i="1"/>
  <c r="L15" i="1" s="1"/>
  <c r="L12" i="1"/>
</calcChain>
</file>

<file path=xl/sharedStrings.xml><?xml version="1.0" encoding="utf-8"?>
<sst xmlns="http://schemas.openxmlformats.org/spreadsheetml/2006/main" count="78" uniqueCount="57">
  <si>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</si>
  <si>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</si>
  <si>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</si>
  <si>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</si>
  <si>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</si>
  <si>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</si>
  <si>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</si>
  <si>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</si>
  <si>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</si>
  <si>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</si>
  <si>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</si>
  <si>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</si>
  <si>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</si>
  <si>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</si>
  <si>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</si>
  <si>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</si>
  <si>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</si>
  <si>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</si>
  <si>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</si>
  <si>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</si>
  <si>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</si>
  <si>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</si>
  <si>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</si>
  <si>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</si>
  <si>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</si>
  <si>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</si>
  <si>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</si>
  <si>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</si>
  <si>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</si>
  <si>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</si>
  <si>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</si>
  <si>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</si>
  <si>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</si>
  <si>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</si>
  <si>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Tuula Pouttu</t>
  </si>
  <si>
    <t>5.</t>
  </si>
  <si>
    <t>KaKa</t>
  </si>
  <si>
    <t>4.</t>
  </si>
  <si>
    <t>2.</t>
  </si>
  <si>
    <t>3.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</si>
  <si>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</si>
  <si>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</si>
  <si>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</si>
  <si>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</si>
  <si>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</si>
  <si>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</si>
  <si>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</si>
  <si>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</si>
  <si>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18.08. 1968  TMP - KaKa  19-7</t>
  </si>
  <si>
    <t>3.  ottelu</t>
  </si>
  <si>
    <t>4.  ottelu</t>
  </si>
  <si>
    <t>01.06. 1969  KaKa - Kiri  5-12</t>
  </si>
  <si>
    <t>30.7.1954</t>
  </si>
  <si>
    <t>08.06. 1969  KeMu - KaKa  1-16</t>
  </si>
  <si>
    <t xml:space="preserve">  14 v   0 kk 19 pv</t>
  </si>
  <si>
    <t xml:space="preserve">  14 v 11 kk   2 pv</t>
  </si>
  <si>
    <t xml:space="preserve">  14 v 11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</si>
</sst>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1" fontId="1" fillId="4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29" t="s">
        <v>36</v>
      </c>
      <c r="E5" s="62">
        <v>10</v>
      </c>
      <c r="F5" s="27">
        <v>0</v>
      </c>
      <c r="G5" s="27">
        <v>3</v>
      </c>
      <c r="H5" s="27">
        <v>6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1970</v>
      </c>
      <c r="C6" s="27" t="s">
        <v>38</v>
      </c>
      <c r="D6" s="29" t="s">
        <v>36</v>
      </c>
      <c r="E6" s="62">
        <v>10</v>
      </c>
      <c r="F6" s="27">
        <v>0</v>
      </c>
      <c r="G6" s="27">
        <v>4</v>
      </c>
      <c r="H6" s="27">
        <v>8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1971</v>
      </c>
      <c r="C7" s="27" t="s">
        <v>39</v>
      </c>
      <c r="D7" s="29" t="s">
        <v>36</v>
      </c>
      <c r="E7" s="62">
        <v>9</v>
      </c>
      <c r="F7" s="27">
        <v>0</v>
      </c>
      <c r="G7" s="27">
        <v>4</v>
      </c>
      <c r="H7" s="27">
        <v>5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64">
        <f>SUM(E4:E7)</f>
        <v>30</v>
      </c>
      <c r="F8" s="19">
        <f>SUM(F4:F7)</f>
        <v>0</v>
      </c>
      <c r="G8" s="19">
        <f>SUM(G4:G7)</f>
        <v>11</v>
      </c>
      <c r="H8" s="19">
        <f>SUM(H4:H7)</f>
        <v>19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1</v>
      </c>
      <c r="AE8" s="19">
        <f t="shared" si="0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95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30</v>
      </c>
      <c r="F12" s="27">
        <f>PRODUCT(F8)</f>
        <v>0</v>
      </c>
      <c r="G12" s="27">
        <f>PRODUCT(G8)</f>
        <v>11</v>
      </c>
      <c r="H12" s="27">
        <f>PRODUCT(H8)</f>
        <v>19</v>
      </c>
      <c r="I12" s="27"/>
      <c r="J12" s="1"/>
      <c r="K12" s="43">
        <f>PRODUCT((F12+G12)/E12)</f>
        <v>0.36666666666666664</v>
      </c>
      <c r="L12" s="43">
        <f>PRODUCT(H12/E12)</f>
        <v>0.6333333333333333</v>
      </c>
      <c r="M12" s="43"/>
      <c r="N12" s="30"/>
      <c r="O12" s="25"/>
      <c r="P12" s="67" t="s">
        <v>43</v>
      </c>
      <c r="Q12" s="68"/>
      <c r="R12" s="68"/>
      <c r="S12" s="69" t="s">
        <v>48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44</v>
      </c>
      <c r="AE12" s="69"/>
      <c r="AF12" s="71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45</v>
      </c>
      <c r="Q13" s="73"/>
      <c r="R13" s="73"/>
      <c r="S13" s="74" t="s">
        <v>51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49</v>
      </c>
      <c r="AE13" s="74"/>
      <c r="AF13" s="76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46</v>
      </c>
      <c r="Q14" s="73"/>
      <c r="R14" s="73"/>
      <c r="S14" s="74" t="s">
        <v>53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50</v>
      </c>
      <c r="AE14" s="74"/>
      <c r="AF14" s="76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30</v>
      </c>
      <c r="F15" s="19">
        <f>SUM(F12:F14)</f>
        <v>0</v>
      </c>
      <c r="G15" s="19">
        <f>SUM(G12:G14)</f>
        <v>11</v>
      </c>
      <c r="H15" s="19">
        <f>SUM(H12:H14)</f>
        <v>19</v>
      </c>
      <c r="I15" s="19"/>
      <c r="J15" s="1"/>
      <c r="K15" s="55">
        <f>PRODUCT((F15+G15)/E15)</f>
        <v>0.36666666666666664</v>
      </c>
      <c r="L15" s="55">
        <f>PRODUCT(H15/E15)</f>
        <v>0.6333333333333333</v>
      </c>
      <c r="M15" s="55"/>
      <c r="N15" s="31"/>
      <c r="O15" s="25"/>
      <c r="P15" s="77" t="s">
        <v>47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  <row r="87" spans="19:27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</row>
    <row r="88" spans="19:27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</row>
    <row r="89" spans="19:27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</row>
    <row r="90" spans="19:27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</row>
    <row r="91" spans="19:27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</row>
    <row r="92" spans="19:27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</row>
    <row r="93" spans="19:27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</row>
    <row r="94" spans="19:27" ht="15" customHeight="1" x14ac:dyDescent="0.25">
      <c r="S94" s="1"/>
      <c r="T94" s="1"/>
      <c r="U94" s="1"/>
      <c r="V94" s="1"/>
      <c r="W94" s="1"/>
      <c r="X94" s="1"/>
      <c r="Y94" s="1"/>
      <c r="Z94" s="1"/>
      <c r="AA94" s="1"/>
    </row>
    <row r="95" spans="19:27" ht="15" customHeight="1" x14ac:dyDescent="0.25">
      <c r="S95" s="1"/>
      <c r="T95" s="1"/>
      <c r="U95" s="1"/>
      <c r="V95" s="1"/>
      <c r="W95" s="1"/>
      <c r="X95" s="1"/>
      <c r="Y95" s="1"/>
      <c r="Z95" s="1"/>
      <c r="AA95" s="1"/>
    </row>
    <row r="96" spans="19:27" ht="15" customHeight="1" x14ac:dyDescent="0.25">
      <c r="S96" s="1"/>
      <c r="T96" s="1"/>
      <c r="U96" s="1"/>
      <c r="V96" s="1"/>
      <c r="W96" s="1"/>
      <c r="X96" s="1"/>
      <c r="Y96" s="1"/>
      <c r="Z96" s="1"/>
      <c r="AA96" s="1"/>
    </row>
    <row r="97" spans="19:27" ht="15" customHeight="1" x14ac:dyDescent="0.25">
      <c r="S97" s="1"/>
      <c r="T97" s="1"/>
      <c r="U97" s="1"/>
      <c r="V97" s="1"/>
      <c r="W97" s="1"/>
      <c r="X97" s="1"/>
      <c r="Y97" s="1"/>
      <c r="Z97" s="1"/>
      <c r="AA97" s="1"/>
    </row>
    <row r="98" spans="19:27" ht="15" customHeight="1" x14ac:dyDescent="0.25">
      <c r="S98" s="1"/>
      <c r="T98" s="1"/>
      <c r="U98" s="1"/>
      <c r="V98" s="1"/>
      <c r="W98" s="1"/>
      <c r="X98" s="1"/>
      <c r="Y98" s="1"/>
      <c r="Z98" s="1"/>
      <c r="AA9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2019-01-27T23:07:14Z</dcterms:modified>
</cp:coreProperties>
</file>